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5195" windowHeight="8190"/>
  </bookViews>
  <sheets>
    <sheet name="Inviduellt" sheetId="2" r:id="rId1"/>
    <sheet name="Lag" sheetId="1" r:id="rId2"/>
  </sheets>
  <definedNames>
    <definedName name="_xlnm._FilterDatabase" localSheetId="0" hidden="1">Inviduellt!$A$4:$L$4</definedName>
  </definedNames>
  <calcPr calcId="145621"/>
</workbook>
</file>

<file path=xl/calcChain.xml><?xml version="1.0" encoding="utf-8"?>
<calcChain xmlns="http://schemas.openxmlformats.org/spreadsheetml/2006/main">
  <c r="J52" i="2" l="1"/>
  <c r="I52" i="2"/>
  <c r="G52" i="2"/>
  <c r="F52" i="2"/>
  <c r="O47" i="2" s="1"/>
  <c r="O51" i="2" s="1"/>
  <c r="K51" i="2"/>
  <c r="H51" i="2"/>
  <c r="K50" i="2"/>
  <c r="H50" i="2"/>
  <c r="K49" i="2"/>
  <c r="H49" i="2"/>
  <c r="O48" i="2"/>
  <c r="K48" i="2"/>
  <c r="H48" i="2"/>
  <c r="K47" i="2"/>
  <c r="H47" i="2"/>
  <c r="J46" i="2"/>
  <c r="I46" i="2"/>
  <c r="G46" i="2"/>
  <c r="F46" i="2"/>
  <c r="O41" i="2" s="1"/>
  <c r="O45" i="2" s="1"/>
  <c r="K45" i="2"/>
  <c r="H45" i="2"/>
  <c r="K44" i="2"/>
  <c r="H44" i="2"/>
  <c r="K43" i="2"/>
  <c r="H43" i="2"/>
  <c r="O42" i="2"/>
  <c r="K42" i="2"/>
  <c r="H42" i="2"/>
  <c r="K41" i="2"/>
  <c r="H41" i="2"/>
  <c r="J40" i="2"/>
  <c r="I40" i="2"/>
  <c r="G40" i="2"/>
  <c r="F40" i="2"/>
  <c r="O35" i="2" s="1"/>
  <c r="O39" i="2" s="1"/>
  <c r="K39" i="2"/>
  <c r="H39" i="2"/>
  <c r="K38" i="2"/>
  <c r="H38" i="2"/>
  <c r="K37" i="2"/>
  <c r="H37" i="2"/>
  <c r="O36" i="2"/>
  <c r="K36" i="2"/>
  <c r="H36" i="2"/>
  <c r="K35" i="2"/>
  <c r="H35" i="2"/>
  <c r="J24" i="1"/>
  <c r="I24" i="1"/>
  <c r="G24" i="1"/>
  <c r="F24" i="1"/>
  <c r="O19" i="1" s="1"/>
  <c r="K23" i="1"/>
  <c r="H23" i="1"/>
  <c r="K22" i="1"/>
  <c r="H22" i="1"/>
  <c r="K21" i="1"/>
  <c r="H21" i="1"/>
  <c r="K20" i="1"/>
  <c r="H20" i="1"/>
  <c r="K19" i="1"/>
  <c r="H19" i="1"/>
  <c r="J16" i="1"/>
  <c r="I16" i="1"/>
  <c r="O12" i="1" s="1"/>
  <c r="G16" i="1"/>
  <c r="F16" i="1"/>
  <c r="O11" i="1"/>
  <c r="K15" i="1"/>
  <c r="H15" i="1"/>
  <c r="K14" i="1"/>
  <c r="H14" i="1"/>
  <c r="K13" i="1"/>
  <c r="H13" i="1"/>
  <c r="K12" i="1"/>
  <c r="H12" i="1"/>
  <c r="K11" i="1"/>
  <c r="H11" i="1"/>
  <c r="J8" i="1"/>
  <c r="I8" i="1"/>
  <c r="O4" i="1" s="1"/>
  <c r="G8" i="1"/>
  <c r="F8" i="1"/>
  <c r="K7" i="1"/>
  <c r="H7" i="1"/>
  <c r="K6" i="1"/>
  <c r="H6" i="1"/>
  <c r="K5" i="1"/>
  <c r="H5" i="1"/>
  <c r="K4" i="1"/>
  <c r="H4" i="1"/>
  <c r="K3" i="1"/>
  <c r="H3" i="1"/>
  <c r="K31" i="2"/>
  <c r="K25" i="2"/>
  <c r="K26" i="2"/>
  <c r="K11" i="2"/>
  <c r="K18" i="2"/>
  <c r="K28" i="2"/>
  <c r="K8" i="2"/>
  <c r="K14" i="2"/>
  <c r="K15" i="2"/>
  <c r="K23" i="2"/>
  <c r="K9" i="2"/>
  <c r="K13" i="2"/>
  <c r="K5" i="2"/>
  <c r="K16" i="2"/>
  <c r="K24" i="2"/>
  <c r="K21" i="2"/>
  <c r="K6" i="2"/>
  <c r="K19" i="2"/>
  <c r="K22" i="2"/>
  <c r="K12" i="2"/>
  <c r="K20" i="2"/>
  <c r="K10" i="2"/>
  <c r="K17" i="2"/>
  <c r="K27" i="2"/>
  <c r="K7" i="2"/>
  <c r="K29" i="2"/>
  <c r="K30" i="2"/>
  <c r="H23" i="2"/>
  <c r="H9" i="2"/>
  <c r="H13" i="2"/>
  <c r="H5" i="2"/>
  <c r="H16" i="2"/>
  <c r="H24" i="2"/>
  <c r="H21" i="2"/>
  <c r="H6" i="2"/>
  <c r="H19" i="2"/>
  <c r="H22" i="2"/>
  <c r="H12" i="2"/>
  <c r="H20" i="2"/>
  <c r="H10" i="2"/>
  <c r="H17" i="2"/>
  <c r="H27" i="2"/>
  <c r="H7" i="2"/>
  <c r="H29" i="2"/>
  <c r="H31" i="2"/>
  <c r="H25" i="2"/>
  <c r="H26" i="2"/>
  <c r="H11" i="2"/>
  <c r="H18" i="2"/>
  <c r="H28" i="2"/>
  <c r="H8" i="2"/>
  <c r="H14" i="2"/>
  <c r="H15" i="2"/>
  <c r="H30" i="2"/>
  <c r="O15" i="1" l="1"/>
  <c r="O3" i="1"/>
  <c r="O7" i="1" s="1"/>
  <c r="O20" i="1"/>
  <c r="O23" i="1"/>
  <c r="L35" i="2"/>
  <c r="L36" i="2"/>
  <c r="L37" i="2"/>
  <c r="L38" i="2"/>
  <c r="L39" i="2"/>
  <c r="L41" i="2"/>
  <c r="L42" i="2"/>
  <c r="L43" i="2"/>
  <c r="L44" i="2"/>
  <c r="L45" i="2"/>
  <c r="L47" i="2"/>
  <c r="L48" i="2"/>
  <c r="L49" i="2"/>
  <c r="L50" i="2"/>
  <c r="L51" i="2"/>
  <c r="L3" i="1"/>
  <c r="L4" i="1"/>
  <c r="L5" i="1"/>
  <c r="L6" i="1"/>
  <c r="L7" i="1"/>
  <c r="L11" i="1"/>
  <c r="L12" i="1"/>
  <c r="L13" i="1"/>
  <c r="L14" i="1"/>
  <c r="L15" i="1"/>
  <c r="L19" i="1"/>
  <c r="L20" i="1"/>
  <c r="L21" i="1"/>
  <c r="L22" i="1"/>
  <c r="L23" i="1"/>
  <c r="L29" i="2"/>
  <c r="L30" i="2"/>
  <c r="L7" i="2"/>
  <c r="L27" i="2"/>
  <c r="L17" i="2"/>
  <c r="L10" i="2"/>
  <c r="L20" i="2"/>
  <c r="L12" i="2"/>
  <c r="L22" i="2"/>
  <c r="L19" i="2"/>
  <c r="L6" i="2"/>
  <c r="L21" i="2"/>
  <c r="L24" i="2"/>
  <c r="L16" i="2"/>
  <c r="L5" i="2"/>
  <c r="L13" i="2"/>
  <c r="L9" i="2"/>
  <c r="L23" i="2"/>
  <c r="L15" i="2"/>
  <c r="L14" i="2"/>
  <c r="L8" i="2"/>
  <c r="L28" i="2"/>
  <c r="L18" i="2"/>
  <c r="L11" i="2"/>
  <c r="L26" i="2"/>
  <c r="L25" i="2"/>
  <c r="L31" i="2"/>
</calcChain>
</file>

<file path=xl/sharedStrings.xml><?xml version="1.0" encoding="utf-8"?>
<sst xmlns="http://schemas.openxmlformats.org/spreadsheetml/2006/main" count="238" uniqueCount="65">
  <si>
    <t>Plac</t>
  </si>
  <si>
    <t>Peterson</t>
  </si>
  <si>
    <t>Fredlund</t>
  </si>
  <si>
    <t>Lundqvist</t>
  </si>
  <si>
    <t>Andersson</t>
  </si>
  <si>
    <t>Hans</t>
  </si>
  <si>
    <t>K-G</t>
  </si>
  <si>
    <t>Håkan</t>
  </si>
  <si>
    <t>Uppsala JSK</t>
  </si>
  <si>
    <t>Ärentuna JK</t>
  </si>
  <si>
    <t>Dannemora JSK</t>
  </si>
  <si>
    <t>Larsson</t>
  </si>
  <si>
    <t>Eriksson</t>
  </si>
  <si>
    <t>Månsson</t>
  </si>
  <si>
    <t>Sandström</t>
  </si>
  <si>
    <t>Henrik</t>
  </si>
  <si>
    <t>Thomas</t>
  </si>
  <si>
    <t>Stefan</t>
  </si>
  <si>
    <t>Ove</t>
  </si>
  <si>
    <t>Urban</t>
  </si>
  <si>
    <t>Roine</t>
  </si>
  <si>
    <t>S:1</t>
  </si>
  <si>
    <t>S:2</t>
  </si>
  <si>
    <t>Res</t>
  </si>
  <si>
    <t>N-trap</t>
  </si>
  <si>
    <t>Klubb</t>
  </si>
  <si>
    <t>Namn</t>
  </si>
  <si>
    <t>N-skeet</t>
  </si>
  <si>
    <t>S:3</t>
  </si>
  <si>
    <t>S:4</t>
  </si>
  <si>
    <t>Totalt</t>
  </si>
  <si>
    <t>Jansson</t>
  </si>
  <si>
    <t>Karlsson</t>
  </si>
  <si>
    <t>Palmqvist</t>
  </si>
  <si>
    <t>Strengbom</t>
  </si>
  <si>
    <t>Müller</t>
  </si>
  <si>
    <t>Magnus</t>
  </si>
  <si>
    <t>Roger</t>
  </si>
  <si>
    <t>Per</t>
  </si>
  <si>
    <t>Mattias</t>
  </si>
  <si>
    <t>Bo</t>
  </si>
  <si>
    <t>Sören</t>
  </si>
  <si>
    <t>Ingemar</t>
  </si>
  <si>
    <t>Bea</t>
  </si>
  <si>
    <t>Trap</t>
  </si>
  <si>
    <t>skeet</t>
  </si>
  <si>
    <t>Fredrik</t>
  </si>
  <si>
    <t>Therese</t>
  </si>
  <si>
    <t>Gilljam</t>
  </si>
  <si>
    <t>C-H</t>
  </si>
  <si>
    <t>Sahlberg</t>
  </si>
  <si>
    <t>Ronney</t>
  </si>
  <si>
    <t>Sven</t>
  </si>
  <si>
    <t>P-O</t>
  </si>
  <si>
    <t>Forsgren</t>
  </si>
  <si>
    <t>Benny</t>
  </si>
  <si>
    <t>Ivarsson</t>
  </si>
  <si>
    <t>Donald</t>
  </si>
  <si>
    <t>Victoria</t>
  </si>
  <si>
    <t>Gustavsson</t>
  </si>
  <si>
    <t>Petersson</t>
  </si>
  <si>
    <t>Tot</t>
  </si>
  <si>
    <t>Nr</t>
  </si>
  <si>
    <t>LAG</t>
  </si>
  <si>
    <t>Upplands Cupen 2012-03-31  Uppsala JSK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</si>
</sst>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i/>
      <sz val="10"/>
      <color theme="1"/>
      <name val="Verdana"/>
      <family val="2"/>
    </font>
    <font>
      <b/>
      <sz val="12"/>
      <color theme="1"/>
      <name val="Verdana"/>
      <family val="2"/>
    </font>
    <font>
      <sz val="10"/>
      <name val="Verdana"/>
      <family val="2"/>
    </font>
    <font>
      <sz val="12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0" xfId="0" applyFont="1"/>
    <xf numFmtId="0" fontId="1" fillId="0" borderId="6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5" fillId="0" borderId="8" xfId="0" applyFont="1" applyBorder="1" applyAlignment="1">
      <alignment horizontal="center" vertical="top"/>
    </xf>
    <xf numFmtId="0" fontId="2" fillId="2" borderId="3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1" fillId="3" borderId="0" xfId="0" applyFont="1" applyFill="1" applyAlignment="1">
      <alignment horizontal="center" vertical="top"/>
    </xf>
    <xf numFmtId="0" fontId="1" fillId="3" borderId="0" xfId="0" applyFont="1" applyFill="1" applyAlignment="1">
      <alignment vertical="top"/>
    </xf>
    <xf numFmtId="0" fontId="2" fillId="3" borderId="0" xfId="0" applyFont="1" applyFill="1" applyAlignment="1">
      <alignment horizontal="center" vertical="top"/>
    </xf>
    <xf numFmtId="0" fontId="3" fillId="3" borderId="0" xfId="0" applyFont="1" applyFill="1" applyAlignment="1">
      <alignment horizontal="center" vertical="top"/>
    </xf>
    <xf numFmtId="0" fontId="1" fillId="3" borderId="0" xfId="0" applyFont="1" applyFill="1"/>
    <xf numFmtId="0" fontId="1" fillId="3" borderId="0" xfId="0" applyFont="1" applyFill="1" applyAlignment="1">
      <alignment horizontal="left"/>
    </xf>
    <xf numFmtId="0" fontId="1" fillId="3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0" fontId="3" fillId="3" borderId="0" xfId="0" applyFont="1" applyFill="1"/>
    <xf numFmtId="0" fontId="3" fillId="3" borderId="0" xfId="0" applyFont="1" applyFill="1" applyAlignment="1">
      <alignment horizontal="left"/>
    </xf>
    <xf numFmtId="0" fontId="1" fillId="3" borderId="0" xfId="0" applyFont="1" applyFill="1" applyAlignment="1">
      <alignment horizontal="center"/>
    </xf>
    <xf numFmtId="0" fontId="1" fillId="4" borderId="0" xfId="0" applyFont="1" applyFill="1" applyAlignment="1">
      <alignment horizontal="center" vertical="top"/>
    </xf>
    <xf numFmtId="0" fontId="1" fillId="4" borderId="0" xfId="0" applyFont="1" applyFill="1" applyAlignment="1">
      <alignment vertical="top"/>
    </xf>
    <xf numFmtId="0" fontId="2" fillId="4" borderId="0" xfId="0" applyFont="1" applyFill="1" applyAlignment="1">
      <alignment horizontal="center" vertical="top"/>
    </xf>
    <xf numFmtId="0" fontId="3" fillId="4" borderId="0" xfId="0" applyFont="1" applyFill="1" applyAlignment="1">
      <alignment horizontal="center" vertical="top"/>
    </xf>
    <xf numFmtId="0" fontId="1" fillId="4" borderId="0" xfId="0" applyFont="1" applyFill="1"/>
    <xf numFmtId="0" fontId="1" fillId="4" borderId="0" xfId="0" applyFont="1" applyFill="1" applyAlignment="1">
      <alignment horizontal="left"/>
    </xf>
    <xf numFmtId="0" fontId="1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/>
    </xf>
    <xf numFmtId="0" fontId="3" fillId="4" borderId="1" xfId="0" applyFont="1" applyFill="1" applyBorder="1" applyAlignment="1">
      <alignment horizontal="center" vertical="top"/>
    </xf>
    <xf numFmtId="0" fontId="3" fillId="4" borderId="0" xfId="0" applyFont="1" applyFill="1"/>
    <xf numFmtId="0" fontId="3" fillId="4" borderId="0" xfId="0" applyFont="1" applyFill="1" applyAlignment="1">
      <alignment horizontal="left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 vertical="top"/>
    </xf>
    <xf numFmtId="0" fontId="1" fillId="5" borderId="0" xfId="0" applyFont="1" applyFill="1" applyAlignment="1">
      <alignment vertical="top"/>
    </xf>
    <xf numFmtId="0" fontId="2" fillId="5" borderId="0" xfId="0" applyFont="1" applyFill="1" applyAlignment="1">
      <alignment horizontal="center" vertical="top"/>
    </xf>
    <xf numFmtId="0" fontId="3" fillId="5" borderId="0" xfId="0" applyFont="1" applyFill="1" applyAlignment="1">
      <alignment horizontal="center" vertical="top"/>
    </xf>
    <xf numFmtId="0" fontId="1" fillId="5" borderId="0" xfId="0" applyFont="1" applyFill="1"/>
    <xf numFmtId="0" fontId="1" fillId="5" borderId="0" xfId="0" applyFont="1" applyFill="1" applyAlignment="1">
      <alignment horizontal="left"/>
    </xf>
    <xf numFmtId="0" fontId="1" fillId="5" borderId="1" xfId="0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5" borderId="1" xfId="0" applyFont="1" applyFill="1" applyBorder="1" applyAlignment="1">
      <alignment horizontal="center" vertical="top"/>
    </xf>
    <xf numFmtId="0" fontId="3" fillId="5" borderId="0" xfId="0" applyFont="1" applyFill="1"/>
    <xf numFmtId="0" fontId="3" fillId="5" borderId="0" xfId="0" applyFont="1" applyFill="1" applyAlignment="1">
      <alignment horizontal="left"/>
    </xf>
    <xf numFmtId="0" fontId="1" fillId="5" borderId="0" xfId="0" applyFont="1" applyFill="1" applyAlignment="1">
      <alignment horizontal="center"/>
    </xf>
    <xf numFmtId="0" fontId="4" fillId="0" borderId="1" xfId="0" applyFont="1" applyBorder="1" applyAlignment="1"/>
    <xf numFmtId="0" fontId="4" fillId="0" borderId="9" xfId="0" applyFont="1" applyBorder="1" applyAlignment="1"/>
    <xf numFmtId="0" fontId="1" fillId="0" borderId="11" xfId="0" applyFont="1" applyFill="1" applyBorder="1" applyAlignment="1">
      <alignment horizontal="center" vertical="top"/>
    </xf>
    <xf numFmtId="0" fontId="4" fillId="0" borderId="0" xfId="0" applyFont="1" applyBorder="1" applyAlignment="1"/>
    <xf numFmtId="0" fontId="4" fillId="0" borderId="0" xfId="0" applyFont="1" applyBorder="1" applyAlignment="1">
      <alignment vertical="center"/>
    </xf>
    <xf numFmtId="0" fontId="1" fillId="5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1" fillId="3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2" fillId="2" borderId="14" xfId="0" applyFont="1" applyFill="1" applyBorder="1" applyAlignment="1">
      <alignment horizontal="left"/>
    </xf>
    <xf numFmtId="0" fontId="6" fillId="0" borderId="0" xfId="0" applyFont="1" applyBorder="1" applyAlignment="1">
      <alignment horizontal="center" vertical="top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showGridLines="0" tabSelected="1" workbookViewId="0">
      <selection sqref="A1:O1"/>
    </sheetView>
  </sheetViews>
  <sheetFormatPr defaultRowHeight="15" x14ac:dyDescent="0.25"/>
  <cols>
    <col min="1" max="1" width="5.5703125" style="1" customWidth="1"/>
    <col min="2" max="2" width="3.5703125" style="1" bestFit="1" customWidth="1"/>
    <col min="3" max="3" width="12.7109375" customWidth="1"/>
    <col min="4" max="4" width="11.7109375" customWidth="1"/>
    <col min="5" max="5" width="17.7109375" customWidth="1"/>
    <col min="6" max="11" width="4.85546875" style="1" customWidth="1"/>
    <col min="12" max="12" width="5.7109375" style="1" bestFit="1" customWidth="1"/>
    <col min="13" max="13" width="2" customWidth="1"/>
    <col min="14" max="14" width="6.7109375" customWidth="1"/>
    <col min="15" max="15" width="5.140625" customWidth="1"/>
  </cols>
  <sheetData>
    <row r="1" spans="1:15" x14ac:dyDescent="0.25">
      <c r="A1" s="90" t="s">
        <v>64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</row>
    <row r="2" spans="1:15" ht="15.75" thickBot="1" x14ac:dyDescent="0.3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</row>
    <row r="3" spans="1:15" ht="16.5" thickBot="1" x14ac:dyDescent="0.3">
      <c r="A3" s="79"/>
      <c r="B3" s="76"/>
      <c r="C3" s="76"/>
      <c r="D3" s="76"/>
      <c r="E3" s="77"/>
      <c r="F3" s="83" t="s">
        <v>24</v>
      </c>
      <c r="G3" s="84"/>
      <c r="H3" s="85"/>
      <c r="I3" s="83" t="s">
        <v>27</v>
      </c>
      <c r="J3" s="84"/>
      <c r="K3" s="85"/>
      <c r="L3" s="2"/>
    </row>
    <row r="4" spans="1:15" ht="15" customHeight="1" thickBot="1" x14ac:dyDescent="0.3">
      <c r="A4" s="29" t="s">
        <v>0</v>
      </c>
      <c r="B4" s="30" t="s">
        <v>62</v>
      </c>
      <c r="C4" s="89" t="s">
        <v>26</v>
      </c>
      <c r="D4" s="89"/>
      <c r="E4" s="31" t="s">
        <v>25</v>
      </c>
      <c r="F4" s="32" t="s">
        <v>21</v>
      </c>
      <c r="G4" s="33" t="s">
        <v>22</v>
      </c>
      <c r="H4" s="34" t="s">
        <v>23</v>
      </c>
      <c r="I4" s="32" t="s">
        <v>28</v>
      </c>
      <c r="J4" s="33" t="s">
        <v>29</v>
      </c>
      <c r="K4" s="34" t="s">
        <v>23</v>
      </c>
      <c r="L4" s="35" t="s">
        <v>61</v>
      </c>
    </row>
    <row r="5" spans="1:15" ht="14.1" customHeight="1" x14ac:dyDescent="0.25">
      <c r="A5" s="78">
        <v>1</v>
      </c>
      <c r="B5" s="4">
        <v>3</v>
      </c>
      <c r="C5" s="5" t="s">
        <v>2</v>
      </c>
      <c r="D5" s="5" t="s">
        <v>5</v>
      </c>
      <c r="E5" s="5" t="s">
        <v>9</v>
      </c>
      <c r="F5" s="12">
        <v>18</v>
      </c>
      <c r="G5" s="13">
        <v>18</v>
      </c>
      <c r="H5" s="14">
        <f t="shared" ref="H5:H31" si="0">SUM(F5,G5)</f>
        <v>36</v>
      </c>
      <c r="I5" s="12">
        <v>23</v>
      </c>
      <c r="J5" s="13">
        <v>24</v>
      </c>
      <c r="K5" s="14">
        <f t="shared" ref="K5:K31" si="1">SUM(I5,J5)</f>
        <v>47</v>
      </c>
      <c r="L5" s="17">
        <f t="shared" ref="L5:L31" si="2">SUM(K5,H5)</f>
        <v>83</v>
      </c>
    </row>
    <row r="6" spans="1:15" ht="14.1" customHeight="1" x14ac:dyDescent="0.25">
      <c r="A6" s="78">
        <v>2</v>
      </c>
      <c r="B6" s="4">
        <v>2</v>
      </c>
      <c r="C6" s="5" t="s">
        <v>12</v>
      </c>
      <c r="D6" s="5" t="s">
        <v>46</v>
      </c>
      <c r="E6" s="5" t="s">
        <v>10</v>
      </c>
      <c r="F6" s="12">
        <v>19</v>
      </c>
      <c r="G6" s="13">
        <v>18</v>
      </c>
      <c r="H6" s="14">
        <f t="shared" si="0"/>
        <v>37</v>
      </c>
      <c r="I6" s="12">
        <v>22</v>
      </c>
      <c r="J6" s="13">
        <v>21</v>
      </c>
      <c r="K6" s="14">
        <f t="shared" si="1"/>
        <v>43</v>
      </c>
      <c r="L6" s="17">
        <f t="shared" si="2"/>
        <v>80</v>
      </c>
    </row>
    <row r="7" spans="1:15" ht="14.1" customHeight="1" x14ac:dyDescent="0.25">
      <c r="A7" s="78">
        <v>3</v>
      </c>
      <c r="B7" s="4">
        <v>1</v>
      </c>
      <c r="C7" s="5" t="s">
        <v>4</v>
      </c>
      <c r="D7" s="5" t="s">
        <v>7</v>
      </c>
      <c r="E7" s="5" t="s">
        <v>10</v>
      </c>
      <c r="F7" s="12">
        <v>20</v>
      </c>
      <c r="G7" s="13">
        <v>18</v>
      </c>
      <c r="H7" s="14">
        <f t="shared" si="0"/>
        <v>38</v>
      </c>
      <c r="I7" s="12">
        <v>19</v>
      </c>
      <c r="J7" s="13">
        <v>21</v>
      </c>
      <c r="K7" s="14">
        <f t="shared" si="1"/>
        <v>40</v>
      </c>
      <c r="L7" s="17">
        <f t="shared" si="2"/>
        <v>78</v>
      </c>
    </row>
    <row r="8" spans="1:15" ht="14.1" customHeight="1" x14ac:dyDescent="0.25">
      <c r="A8" s="19">
        <v>4</v>
      </c>
      <c r="B8" s="4">
        <v>5</v>
      </c>
      <c r="C8" s="5" t="s">
        <v>11</v>
      </c>
      <c r="D8" s="5" t="s">
        <v>16</v>
      </c>
      <c r="E8" s="5" t="s">
        <v>10</v>
      </c>
      <c r="F8" s="12">
        <v>19</v>
      </c>
      <c r="G8" s="13">
        <v>15</v>
      </c>
      <c r="H8" s="14">
        <f t="shared" si="0"/>
        <v>34</v>
      </c>
      <c r="I8" s="12">
        <v>23</v>
      </c>
      <c r="J8" s="13">
        <v>21</v>
      </c>
      <c r="K8" s="14">
        <f t="shared" si="1"/>
        <v>44</v>
      </c>
      <c r="L8" s="17">
        <f t="shared" si="2"/>
        <v>78</v>
      </c>
    </row>
    <row r="9" spans="1:15" ht="14.1" customHeight="1" x14ac:dyDescent="0.25">
      <c r="A9" s="19">
        <v>5</v>
      </c>
      <c r="B9" s="4">
        <v>6</v>
      </c>
      <c r="C9" s="5" t="s">
        <v>3</v>
      </c>
      <c r="D9" s="5" t="s">
        <v>47</v>
      </c>
      <c r="E9" s="5" t="s">
        <v>8</v>
      </c>
      <c r="F9" s="12">
        <v>14</v>
      </c>
      <c r="G9" s="13">
        <v>17</v>
      </c>
      <c r="H9" s="14">
        <f t="shared" si="0"/>
        <v>31</v>
      </c>
      <c r="I9" s="12">
        <v>22</v>
      </c>
      <c r="J9" s="13">
        <v>23</v>
      </c>
      <c r="K9" s="14">
        <f t="shared" si="1"/>
        <v>45</v>
      </c>
      <c r="L9" s="17">
        <f t="shared" si="2"/>
        <v>76</v>
      </c>
    </row>
    <row r="10" spans="1:15" ht="14.1" customHeight="1" x14ac:dyDescent="0.25">
      <c r="A10" s="19">
        <v>6</v>
      </c>
      <c r="B10" s="4">
        <v>4</v>
      </c>
      <c r="C10" s="5" t="s">
        <v>32</v>
      </c>
      <c r="D10" s="5" t="s">
        <v>16</v>
      </c>
      <c r="E10" s="5" t="s">
        <v>9</v>
      </c>
      <c r="F10" s="12">
        <v>16</v>
      </c>
      <c r="G10" s="13">
        <v>19</v>
      </c>
      <c r="H10" s="14">
        <f t="shared" si="0"/>
        <v>35</v>
      </c>
      <c r="I10" s="12">
        <v>20</v>
      </c>
      <c r="J10" s="13">
        <v>18</v>
      </c>
      <c r="K10" s="14">
        <f t="shared" si="1"/>
        <v>38</v>
      </c>
      <c r="L10" s="17">
        <f t="shared" si="2"/>
        <v>73</v>
      </c>
    </row>
    <row r="11" spans="1:15" ht="14.1" customHeight="1" x14ac:dyDescent="0.25">
      <c r="A11" s="19">
        <v>7</v>
      </c>
      <c r="B11" s="4">
        <v>9</v>
      </c>
      <c r="C11" s="5" t="s">
        <v>11</v>
      </c>
      <c r="D11" s="5" t="s">
        <v>15</v>
      </c>
      <c r="E11" s="5" t="s">
        <v>10</v>
      </c>
      <c r="F11" s="12">
        <v>13</v>
      </c>
      <c r="G11" s="13">
        <v>16</v>
      </c>
      <c r="H11" s="14">
        <f t="shared" si="0"/>
        <v>29</v>
      </c>
      <c r="I11" s="12">
        <v>23</v>
      </c>
      <c r="J11" s="13">
        <v>21</v>
      </c>
      <c r="K11" s="14">
        <f t="shared" si="1"/>
        <v>44</v>
      </c>
      <c r="L11" s="17">
        <f t="shared" si="2"/>
        <v>73</v>
      </c>
    </row>
    <row r="12" spans="1:15" ht="14.1" customHeight="1" x14ac:dyDescent="0.25">
      <c r="A12" s="19">
        <v>8</v>
      </c>
      <c r="B12" s="4">
        <v>8</v>
      </c>
      <c r="C12" s="5" t="s">
        <v>2</v>
      </c>
      <c r="D12" s="5" t="s">
        <v>19</v>
      </c>
      <c r="E12" s="5" t="s">
        <v>9</v>
      </c>
      <c r="F12" s="12">
        <v>15</v>
      </c>
      <c r="G12" s="13">
        <v>15</v>
      </c>
      <c r="H12" s="14">
        <f t="shared" si="0"/>
        <v>30</v>
      </c>
      <c r="I12" s="12">
        <v>20</v>
      </c>
      <c r="J12" s="13">
        <v>20</v>
      </c>
      <c r="K12" s="14">
        <f t="shared" si="1"/>
        <v>40</v>
      </c>
      <c r="L12" s="17">
        <f t="shared" si="2"/>
        <v>70</v>
      </c>
    </row>
    <row r="13" spans="1:15" ht="14.1" customHeight="1" x14ac:dyDescent="0.25">
      <c r="A13" s="19">
        <v>9</v>
      </c>
      <c r="B13" s="4">
        <v>7</v>
      </c>
      <c r="C13" s="5" t="s">
        <v>13</v>
      </c>
      <c r="D13" s="5" t="s">
        <v>18</v>
      </c>
      <c r="E13" s="5" t="s">
        <v>8</v>
      </c>
      <c r="F13" s="12">
        <v>17</v>
      </c>
      <c r="G13" s="13">
        <v>14</v>
      </c>
      <c r="H13" s="14">
        <f t="shared" si="0"/>
        <v>31</v>
      </c>
      <c r="I13" s="12">
        <v>20</v>
      </c>
      <c r="J13" s="13">
        <v>16</v>
      </c>
      <c r="K13" s="14">
        <f t="shared" si="1"/>
        <v>36</v>
      </c>
      <c r="L13" s="17">
        <f t="shared" si="2"/>
        <v>67</v>
      </c>
    </row>
    <row r="14" spans="1:15" ht="14.1" customHeight="1" x14ac:dyDescent="0.25">
      <c r="A14" s="19">
        <v>10</v>
      </c>
      <c r="B14" s="4">
        <v>10</v>
      </c>
      <c r="C14" s="5" t="s">
        <v>12</v>
      </c>
      <c r="D14" s="5" t="s">
        <v>37</v>
      </c>
      <c r="E14" s="5" t="s">
        <v>10</v>
      </c>
      <c r="F14" s="12">
        <v>14</v>
      </c>
      <c r="G14" s="13">
        <v>15</v>
      </c>
      <c r="H14" s="14">
        <f t="shared" si="0"/>
        <v>29</v>
      </c>
      <c r="I14" s="12">
        <v>18</v>
      </c>
      <c r="J14" s="13">
        <v>19</v>
      </c>
      <c r="K14" s="14">
        <f t="shared" si="1"/>
        <v>37</v>
      </c>
      <c r="L14" s="17">
        <f t="shared" si="2"/>
        <v>66</v>
      </c>
    </row>
    <row r="15" spans="1:15" ht="14.1" customHeight="1" x14ac:dyDescent="0.25">
      <c r="A15" s="19">
        <v>11</v>
      </c>
      <c r="B15" s="4">
        <v>15</v>
      </c>
      <c r="C15" s="5" t="s">
        <v>11</v>
      </c>
      <c r="D15" s="5" t="s">
        <v>17</v>
      </c>
      <c r="E15" s="5" t="s">
        <v>10</v>
      </c>
      <c r="F15" s="12">
        <v>15</v>
      </c>
      <c r="G15" s="13">
        <v>10</v>
      </c>
      <c r="H15" s="14">
        <f t="shared" si="0"/>
        <v>25</v>
      </c>
      <c r="I15" s="12">
        <v>20</v>
      </c>
      <c r="J15" s="13">
        <v>19</v>
      </c>
      <c r="K15" s="14">
        <f t="shared" si="1"/>
        <v>39</v>
      </c>
      <c r="L15" s="17">
        <f t="shared" si="2"/>
        <v>64</v>
      </c>
    </row>
    <row r="16" spans="1:15" ht="14.1" customHeight="1" x14ac:dyDescent="0.25">
      <c r="A16" s="19">
        <v>12</v>
      </c>
      <c r="B16" s="4">
        <v>13</v>
      </c>
      <c r="C16" s="5" t="s">
        <v>1</v>
      </c>
      <c r="D16" s="5" t="s">
        <v>6</v>
      </c>
      <c r="E16" s="5" t="s">
        <v>8</v>
      </c>
      <c r="F16" s="12">
        <v>13</v>
      </c>
      <c r="G16" s="13">
        <v>13</v>
      </c>
      <c r="H16" s="14">
        <f t="shared" si="0"/>
        <v>26</v>
      </c>
      <c r="I16" s="12">
        <v>17</v>
      </c>
      <c r="J16" s="13">
        <v>19</v>
      </c>
      <c r="K16" s="14">
        <f t="shared" si="1"/>
        <v>36</v>
      </c>
      <c r="L16" s="17">
        <f t="shared" si="2"/>
        <v>62</v>
      </c>
    </row>
    <row r="17" spans="1:12" ht="14.1" customHeight="1" x14ac:dyDescent="0.25">
      <c r="A17" s="19">
        <v>13</v>
      </c>
      <c r="B17" s="4">
        <v>12</v>
      </c>
      <c r="C17" s="5" t="s">
        <v>50</v>
      </c>
      <c r="D17" s="5" t="s">
        <v>51</v>
      </c>
      <c r="E17" s="5" t="s">
        <v>8</v>
      </c>
      <c r="F17" s="12">
        <v>12</v>
      </c>
      <c r="G17" s="13">
        <v>16</v>
      </c>
      <c r="H17" s="14">
        <f t="shared" si="0"/>
        <v>28</v>
      </c>
      <c r="I17" s="12">
        <v>18</v>
      </c>
      <c r="J17" s="13">
        <v>15</v>
      </c>
      <c r="K17" s="14">
        <f t="shared" si="1"/>
        <v>33</v>
      </c>
      <c r="L17" s="17">
        <f t="shared" si="2"/>
        <v>61</v>
      </c>
    </row>
    <row r="18" spans="1:12" ht="14.1" customHeight="1" x14ac:dyDescent="0.25">
      <c r="A18" s="19">
        <v>14</v>
      </c>
      <c r="B18" s="4">
        <v>14</v>
      </c>
      <c r="C18" s="5" t="s">
        <v>33</v>
      </c>
      <c r="D18" s="5" t="s">
        <v>41</v>
      </c>
      <c r="E18" s="5" t="s">
        <v>10</v>
      </c>
      <c r="F18" s="12">
        <v>13</v>
      </c>
      <c r="G18" s="13">
        <v>13</v>
      </c>
      <c r="H18" s="14">
        <f t="shared" si="0"/>
        <v>26</v>
      </c>
      <c r="I18" s="12">
        <v>18</v>
      </c>
      <c r="J18" s="13">
        <v>17</v>
      </c>
      <c r="K18" s="14">
        <f t="shared" si="1"/>
        <v>35</v>
      </c>
      <c r="L18" s="17">
        <f t="shared" si="2"/>
        <v>61</v>
      </c>
    </row>
    <row r="19" spans="1:12" ht="14.1" customHeight="1" x14ac:dyDescent="0.25">
      <c r="A19" s="19">
        <v>15</v>
      </c>
      <c r="B19" s="4">
        <v>16</v>
      </c>
      <c r="C19" s="5" t="s">
        <v>14</v>
      </c>
      <c r="D19" s="5" t="s">
        <v>20</v>
      </c>
      <c r="E19" s="5" t="s">
        <v>8</v>
      </c>
      <c r="F19" s="12">
        <v>11</v>
      </c>
      <c r="G19" s="13">
        <v>12</v>
      </c>
      <c r="H19" s="14">
        <f t="shared" si="0"/>
        <v>23</v>
      </c>
      <c r="I19" s="12">
        <v>18</v>
      </c>
      <c r="J19" s="13">
        <v>20</v>
      </c>
      <c r="K19" s="14">
        <f t="shared" si="1"/>
        <v>38</v>
      </c>
      <c r="L19" s="17">
        <f t="shared" si="2"/>
        <v>61</v>
      </c>
    </row>
    <row r="20" spans="1:12" ht="14.1" customHeight="1" x14ac:dyDescent="0.25">
      <c r="A20" s="19">
        <v>16</v>
      </c>
      <c r="B20" s="4">
        <v>11</v>
      </c>
      <c r="C20" s="5" t="s">
        <v>48</v>
      </c>
      <c r="D20" s="5" t="s">
        <v>49</v>
      </c>
      <c r="E20" s="5" t="s">
        <v>8</v>
      </c>
      <c r="F20" s="12">
        <v>17</v>
      </c>
      <c r="G20" s="13">
        <v>12</v>
      </c>
      <c r="H20" s="14">
        <f t="shared" si="0"/>
        <v>29</v>
      </c>
      <c r="I20" s="12">
        <v>11</v>
      </c>
      <c r="J20" s="13">
        <v>17</v>
      </c>
      <c r="K20" s="14">
        <f t="shared" si="1"/>
        <v>28</v>
      </c>
      <c r="L20" s="17">
        <f t="shared" si="2"/>
        <v>57</v>
      </c>
    </row>
    <row r="21" spans="1:12" ht="14.1" customHeight="1" x14ac:dyDescent="0.25">
      <c r="A21" s="19">
        <v>17</v>
      </c>
      <c r="B21" s="4">
        <v>17</v>
      </c>
      <c r="C21" s="5" t="s">
        <v>2</v>
      </c>
      <c r="D21" s="5" t="s">
        <v>52</v>
      </c>
      <c r="E21" s="5" t="s">
        <v>9</v>
      </c>
      <c r="F21" s="12">
        <v>12</v>
      </c>
      <c r="G21" s="13">
        <v>11</v>
      </c>
      <c r="H21" s="14">
        <f t="shared" si="0"/>
        <v>23</v>
      </c>
      <c r="I21" s="12">
        <v>14</v>
      </c>
      <c r="J21" s="13">
        <v>17</v>
      </c>
      <c r="K21" s="14">
        <f t="shared" si="1"/>
        <v>31</v>
      </c>
      <c r="L21" s="17">
        <f t="shared" si="2"/>
        <v>54</v>
      </c>
    </row>
    <row r="22" spans="1:12" ht="14.1" customHeight="1" x14ac:dyDescent="0.25">
      <c r="A22" s="19">
        <v>18</v>
      </c>
      <c r="B22" s="4">
        <v>21</v>
      </c>
      <c r="C22" s="5" t="s">
        <v>34</v>
      </c>
      <c r="D22" s="5" t="s">
        <v>42</v>
      </c>
      <c r="E22" s="5" t="s">
        <v>8</v>
      </c>
      <c r="F22" s="12">
        <v>9</v>
      </c>
      <c r="G22" s="13">
        <v>11</v>
      </c>
      <c r="H22" s="14">
        <f t="shared" si="0"/>
        <v>20</v>
      </c>
      <c r="I22" s="12">
        <v>18</v>
      </c>
      <c r="J22" s="13">
        <v>15</v>
      </c>
      <c r="K22" s="14">
        <f t="shared" si="1"/>
        <v>33</v>
      </c>
      <c r="L22" s="17">
        <f t="shared" si="2"/>
        <v>53</v>
      </c>
    </row>
    <row r="23" spans="1:12" ht="14.1" customHeight="1" x14ac:dyDescent="0.25">
      <c r="A23" s="19">
        <v>19</v>
      </c>
      <c r="B23" s="4">
        <v>22</v>
      </c>
      <c r="C23" s="5" t="s">
        <v>31</v>
      </c>
      <c r="D23" s="5" t="s">
        <v>39</v>
      </c>
      <c r="E23" s="5" t="s">
        <v>8</v>
      </c>
      <c r="F23" s="12">
        <v>12</v>
      </c>
      <c r="G23" s="13">
        <v>8</v>
      </c>
      <c r="H23" s="14">
        <f t="shared" si="0"/>
        <v>20</v>
      </c>
      <c r="I23" s="12">
        <v>14</v>
      </c>
      <c r="J23" s="13">
        <v>19</v>
      </c>
      <c r="K23" s="14">
        <f t="shared" si="1"/>
        <v>33</v>
      </c>
      <c r="L23" s="17">
        <f t="shared" si="2"/>
        <v>53</v>
      </c>
    </row>
    <row r="24" spans="1:12" ht="14.1" customHeight="1" x14ac:dyDescent="0.25">
      <c r="A24" s="19">
        <v>20</v>
      </c>
      <c r="B24" s="4">
        <v>18</v>
      </c>
      <c r="C24" s="5" t="s">
        <v>31</v>
      </c>
      <c r="D24" s="5" t="s">
        <v>36</v>
      </c>
      <c r="E24" s="5" t="s">
        <v>8</v>
      </c>
      <c r="F24" s="12">
        <v>14</v>
      </c>
      <c r="G24" s="13">
        <v>8</v>
      </c>
      <c r="H24" s="14">
        <f t="shared" si="0"/>
        <v>22</v>
      </c>
      <c r="I24" s="12">
        <v>11</v>
      </c>
      <c r="J24" s="13">
        <v>18</v>
      </c>
      <c r="K24" s="14">
        <f t="shared" si="1"/>
        <v>29</v>
      </c>
      <c r="L24" s="17">
        <f t="shared" si="2"/>
        <v>51</v>
      </c>
    </row>
    <row r="25" spans="1:12" ht="14.1" customHeight="1" x14ac:dyDescent="0.25">
      <c r="A25" s="19">
        <v>21</v>
      </c>
      <c r="B25" s="4">
        <v>26</v>
      </c>
      <c r="C25" s="5" t="s">
        <v>59</v>
      </c>
      <c r="D25" s="5" t="s">
        <v>38</v>
      </c>
      <c r="E25" s="5" t="s">
        <v>9</v>
      </c>
      <c r="F25" s="12">
        <v>7</v>
      </c>
      <c r="G25" s="13">
        <v>7</v>
      </c>
      <c r="H25" s="14">
        <f t="shared" si="0"/>
        <v>14</v>
      </c>
      <c r="I25" s="12">
        <v>16</v>
      </c>
      <c r="J25" s="13">
        <v>18</v>
      </c>
      <c r="K25" s="14">
        <f t="shared" si="1"/>
        <v>34</v>
      </c>
      <c r="L25" s="17">
        <f t="shared" si="2"/>
        <v>48</v>
      </c>
    </row>
    <row r="26" spans="1:12" ht="14.1" customHeight="1" x14ac:dyDescent="0.25">
      <c r="A26" s="19">
        <v>22</v>
      </c>
      <c r="B26" s="4">
        <v>24</v>
      </c>
      <c r="C26" s="5" t="s">
        <v>12</v>
      </c>
      <c r="D26" s="5" t="s">
        <v>57</v>
      </c>
      <c r="E26" s="5" t="s">
        <v>8</v>
      </c>
      <c r="F26" s="12">
        <v>10</v>
      </c>
      <c r="G26" s="13">
        <v>9</v>
      </c>
      <c r="H26" s="14">
        <f t="shared" si="0"/>
        <v>19</v>
      </c>
      <c r="I26" s="12">
        <v>13</v>
      </c>
      <c r="J26" s="13">
        <v>13</v>
      </c>
      <c r="K26" s="14">
        <f t="shared" si="1"/>
        <v>26</v>
      </c>
      <c r="L26" s="17">
        <f t="shared" si="2"/>
        <v>45</v>
      </c>
    </row>
    <row r="27" spans="1:12" ht="14.1" customHeight="1" x14ac:dyDescent="0.25">
      <c r="A27" s="19">
        <v>23</v>
      </c>
      <c r="B27" s="4">
        <v>25</v>
      </c>
      <c r="C27" s="5" t="s">
        <v>11</v>
      </c>
      <c r="D27" s="5" t="s">
        <v>58</v>
      </c>
      <c r="E27" s="5" t="s">
        <v>10</v>
      </c>
      <c r="F27" s="12">
        <v>6</v>
      </c>
      <c r="G27" s="13">
        <v>9</v>
      </c>
      <c r="H27" s="14">
        <f t="shared" si="0"/>
        <v>15</v>
      </c>
      <c r="I27" s="12">
        <v>12</v>
      </c>
      <c r="J27" s="13">
        <v>12</v>
      </c>
      <c r="K27" s="14">
        <f t="shared" si="1"/>
        <v>24</v>
      </c>
      <c r="L27" s="17">
        <f t="shared" si="2"/>
        <v>39</v>
      </c>
    </row>
    <row r="28" spans="1:12" ht="14.1" customHeight="1" x14ac:dyDescent="0.25">
      <c r="A28" s="19">
        <v>24</v>
      </c>
      <c r="B28" s="4">
        <v>27</v>
      </c>
      <c r="C28" s="5" t="s">
        <v>35</v>
      </c>
      <c r="D28" s="5" t="s">
        <v>43</v>
      </c>
      <c r="E28" s="5" t="s">
        <v>8</v>
      </c>
      <c r="F28" s="12">
        <v>6</v>
      </c>
      <c r="G28" s="13">
        <v>3</v>
      </c>
      <c r="H28" s="14">
        <f t="shared" si="0"/>
        <v>9</v>
      </c>
      <c r="I28" s="12">
        <v>13</v>
      </c>
      <c r="J28" s="13">
        <v>16</v>
      </c>
      <c r="K28" s="14">
        <f t="shared" si="1"/>
        <v>29</v>
      </c>
      <c r="L28" s="17">
        <f t="shared" si="2"/>
        <v>38</v>
      </c>
    </row>
    <row r="29" spans="1:12" ht="14.1" customHeight="1" x14ac:dyDescent="0.25">
      <c r="A29" s="19">
        <v>25</v>
      </c>
      <c r="B29" s="4">
        <v>23</v>
      </c>
      <c r="C29" s="5" t="s">
        <v>56</v>
      </c>
      <c r="D29" s="5" t="s">
        <v>40</v>
      </c>
      <c r="E29" s="5" t="s">
        <v>8</v>
      </c>
      <c r="F29" s="12">
        <v>10</v>
      </c>
      <c r="G29" s="13">
        <v>9</v>
      </c>
      <c r="H29" s="14">
        <f t="shared" si="0"/>
        <v>19</v>
      </c>
      <c r="I29" s="12">
        <v>11</v>
      </c>
      <c r="J29" s="13">
        <v>6</v>
      </c>
      <c r="K29" s="14">
        <f t="shared" si="1"/>
        <v>17</v>
      </c>
      <c r="L29" s="17">
        <f t="shared" si="2"/>
        <v>36</v>
      </c>
    </row>
    <row r="30" spans="1:12" ht="14.1" customHeight="1" x14ac:dyDescent="0.25">
      <c r="A30" s="19">
        <v>26</v>
      </c>
      <c r="B30" s="4">
        <v>19</v>
      </c>
      <c r="C30" s="5" t="s">
        <v>31</v>
      </c>
      <c r="D30" s="5" t="s">
        <v>53</v>
      </c>
      <c r="E30" s="5" t="s">
        <v>10</v>
      </c>
      <c r="F30" s="12">
        <v>10</v>
      </c>
      <c r="G30" s="13">
        <v>11</v>
      </c>
      <c r="H30" s="14">
        <f t="shared" si="0"/>
        <v>21</v>
      </c>
      <c r="I30" s="12">
        <v>6</v>
      </c>
      <c r="J30" s="13">
        <v>7</v>
      </c>
      <c r="K30" s="14">
        <f t="shared" si="1"/>
        <v>13</v>
      </c>
      <c r="L30" s="17">
        <f t="shared" si="2"/>
        <v>34</v>
      </c>
    </row>
    <row r="31" spans="1:12" ht="14.1" customHeight="1" thickBot="1" x14ac:dyDescent="0.3">
      <c r="A31" s="20">
        <v>27</v>
      </c>
      <c r="B31" s="8">
        <v>20</v>
      </c>
      <c r="C31" s="21" t="s">
        <v>54</v>
      </c>
      <c r="D31" s="21" t="s">
        <v>55</v>
      </c>
      <c r="E31" s="21" t="s">
        <v>8</v>
      </c>
      <c r="F31" s="15">
        <v>13</v>
      </c>
      <c r="G31" s="8">
        <v>8</v>
      </c>
      <c r="H31" s="16">
        <f t="shared" si="0"/>
        <v>21</v>
      </c>
      <c r="I31" s="36">
        <v>4</v>
      </c>
      <c r="J31" s="8">
        <v>4</v>
      </c>
      <c r="K31" s="16">
        <f t="shared" si="1"/>
        <v>8</v>
      </c>
      <c r="L31" s="18">
        <f t="shared" si="2"/>
        <v>29</v>
      </c>
    </row>
    <row r="32" spans="1:12" ht="14.1" customHeight="1" x14ac:dyDescent="0.25"/>
    <row r="33" spans="1:15" ht="14.1" customHeight="1" x14ac:dyDescent="0.25">
      <c r="A33" s="82" t="s">
        <v>63</v>
      </c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</row>
    <row r="34" spans="1:15" ht="14.1" customHeight="1" x14ac:dyDescent="0.25">
      <c r="A34" s="25" t="s">
        <v>0</v>
      </c>
      <c r="B34" s="25" t="s">
        <v>62</v>
      </c>
      <c r="C34" s="86" t="s">
        <v>26</v>
      </c>
      <c r="D34" s="86"/>
      <c r="E34" s="26" t="s">
        <v>25</v>
      </c>
      <c r="F34" s="25" t="s">
        <v>21</v>
      </c>
      <c r="G34" s="25" t="s">
        <v>22</v>
      </c>
      <c r="H34" s="25"/>
      <c r="I34" s="33" t="s">
        <v>28</v>
      </c>
      <c r="J34" s="33" t="s">
        <v>29</v>
      </c>
      <c r="K34" s="33"/>
      <c r="L34" s="33"/>
      <c r="M34" s="27"/>
      <c r="N34" s="25"/>
      <c r="O34" s="28"/>
    </row>
    <row r="35" spans="1:15" ht="14.1" customHeight="1" x14ac:dyDescent="0.25">
      <c r="A35" s="87">
        <v>1</v>
      </c>
      <c r="B35" s="40">
        <v>35</v>
      </c>
      <c r="C35" s="41" t="s">
        <v>12</v>
      </c>
      <c r="D35" s="41" t="s">
        <v>46</v>
      </c>
      <c r="E35" s="41" t="s">
        <v>10</v>
      </c>
      <c r="F35" s="40">
        <v>19</v>
      </c>
      <c r="G35" s="40">
        <v>18</v>
      </c>
      <c r="H35" s="42">
        <f t="shared" ref="H35:H39" si="3">SUM(F35,G35)</f>
        <v>37</v>
      </c>
      <c r="I35" s="40">
        <v>22</v>
      </c>
      <c r="J35" s="40">
        <v>21</v>
      </c>
      <c r="K35" s="42">
        <f t="shared" ref="K35:K39" si="4">SUM(I35,J35)</f>
        <v>43</v>
      </c>
      <c r="L35" s="43">
        <f t="shared" ref="L35:L39" si="5">SUM(K35,H35)</f>
        <v>80</v>
      </c>
      <c r="M35" s="44"/>
      <c r="N35" s="44" t="s">
        <v>44</v>
      </c>
      <c r="O35" s="45">
        <f>SUM(F40,G40)</f>
        <v>167</v>
      </c>
    </row>
    <row r="36" spans="1:15" ht="14.1" customHeight="1" x14ac:dyDescent="0.25">
      <c r="A36" s="87"/>
      <c r="B36" s="40">
        <v>25</v>
      </c>
      <c r="C36" s="41" t="s">
        <v>11</v>
      </c>
      <c r="D36" s="41" t="s">
        <v>16</v>
      </c>
      <c r="E36" s="41" t="s">
        <v>10</v>
      </c>
      <c r="F36" s="40">
        <v>19</v>
      </c>
      <c r="G36" s="40">
        <v>15</v>
      </c>
      <c r="H36" s="42">
        <f t="shared" si="3"/>
        <v>34</v>
      </c>
      <c r="I36" s="40">
        <v>23</v>
      </c>
      <c r="J36" s="40">
        <v>21</v>
      </c>
      <c r="K36" s="42">
        <f t="shared" si="4"/>
        <v>44</v>
      </c>
      <c r="L36" s="43">
        <f t="shared" si="5"/>
        <v>78</v>
      </c>
      <c r="M36" s="44"/>
      <c r="N36" s="44" t="s">
        <v>45</v>
      </c>
      <c r="O36" s="45">
        <f>SUM(I40,J40)</f>
        <v>208</v>
      </c>
    </row>
    <row r="37" spans="1:15" ht="14.1" customHeight="1" x14ac:dyDescent="0.25">
      <c r="A37" s="87"/>
      <c r="B37" s="40">
        <v>27</v>
      </c>
      <c r="C37" s="41" t="s">
        <v>4</v>
      </c>
      <c r="D37" s="41" t="s">
        <v>7</v>
      </c>
      <c r="E37" s="41" t="s">
        <v>10</v>
      </c>
      <c r="F37" s="40">
        <v>20</v>
      </c>
      <c r="G37" s="40">
        <v>18</v>
      </c>
      <c r="H37" s="42">
        <f t="shared" si="3"/>
        <v>38</v>
      </c>
      <c r="I37" s="40">
        <v>19</v>
      </c>
      <c r="J37" s="40">
        <v>21</v>
      </c>
      <c r="K37" s="42">
        <f t="shared" si="4"/>
        <v>40</v>
      </c>
      <c r="L37" s="43">
        <f t="shared" si="5"/>
        <v>78</v>
      </c>
      <c r="M37" s="44"/>
      <c r="N37" s="44"/>
      <c r="O37" s="45"/>
    </row>
    <row r="38" spans="1:15" ht="14.1" customHeight="1" x14ac:dyDescent="0.25">
      <c r="A38" s="87"/>
      <c r="B38" s="40">
        <v>16</v>
      </c>
      <c r="C38" s="41" t="s">
        <v>11</v>
      </c>
      <c r="D38" s="41" t="s">
        <v>15</v>
      </c>
      <c r="E38" s="41" t="s">
        <v>10</v>
      </c>
      <c r="F38" s="40">
        <v>13</v>
      </c>
      <c r="G38" s="40">
        <v>16</v>
      </c>
      <c r="H38" s="42">
        <f t="shared" si="3"/>
        <v>29</v>
      </c>
      <c r="I38" s="40">
        <v>23</v>
      </c>
      <c r="J38" s="40">
        <v>21</v>
      </c>
      <c r="K38" s="42">
        <f t="shared" si="4"/>
        <v>44</v>
      </c>
      <c r="L38" s="43">
        <f t="shared" si="5"/>
        <v>73</v>
      </c>
      <c r="M38" s="44"/>
      <c r="N38" s="44"/>
      <c r="O38" s="45"/>
    </row>
    <row r="39" spans="1:15" ht="14.1" customHeight="1" thickBot="1" x14ac:dyDescent="0.3">
      <c r="A39" s="87"/>
      <c r="B39" s="40">
        <v>12</v>
      </c>
      <c r="C39" s="41" t="s">
        <v>12</v>
      </c>
      <c r="D39" s="41" t="s">
        <v>37</v>
      </c>
      <c r="E39" s="41" t="s">
        <v>10</v>
      </c>
      <c r="F39" s="46">
        <v>14</v>
      </c>
      <c r="G39" s="46">
        <v>15</v>
      </c>
      <c r="H39" s="47">
        <f t="shared" si="3"/>
        <v>29</v>
      </c>
      <c r="I39" s="46">
        <v>18</v>
      </c>
      <c r="J39" s="46">
        <v>19</v>
      </c>
      <c r="K39" s="47">
        <f t="shared" si="4"/>
        <v>37</v>
      </c>
      <c r="L39" s="48">
        <f t="shared" si="5"/>
        <v>66</v>
      </c>
      <c r="M39" s="44"/>
      <c r="N39" s="49" t="s">
        <v>30</v>
      </c>
      <c r="O39" s="50">
        <f>SUM(O35:O36)</f>
        <v>375</v>
      </c>
    </row>
    <row r="40" spans="1:15" ht="14.1" customHeight="1" x14ac:dyDescent="0.25">
      <c r="A40" s="44"/>
      <c r="B40" s="44"/>
      <c r="C40" s="44"/>
      <c r="D40" s="44"/>
      <c r="E40" s="44"/>
      <c r="F40" s="51">
        <f>SUM(F35:F39)</f>
        <v>85</v>
      </c>
      <c r="G40" s="51">
        <f>SUM(G35:G39)</f>
        <v>82</v>
      </c>
      <c r="H40" s="51"/>
      <c r="I40" s="51">
        <f>SUM(I35:I39)</f>
        <v>105</v>
      </c>
      <c r="J40" s="51">
        <f>SUM(J35:J39)</f>
        <v>103</v>
      </c>
      <c r="K40" s="44"/>
      <c r="L40" s="44"/>
      <c r="M40" s="44"/>
      <c r="N40" s="44"/>
      <c r="O40" s="45"/>
    </row>
    <row r="41" spans="1:15" ht="14.1" customHeight="1" x14ac:dyDescent="0.25">
      <c r="A41" s="88">
        <v>2</v>
      </c>
      <c r="B41" s="52">
        <v>9</v>
      </c>
      <c r="C41" s="53" t="s">
        <v>2</v>
      </c>
      <c r="D41" s="53" t="s">
        <v>5</v>
      </c>
      <c r="E41" s="53" t="s">
        <v>9</v>
      </c>
      <c r="F41" s="52">
        <v>18</v>
      </c>
      <c r="G41" s="52">
        <v>18</v>
      </c>
      <c r="H41" s="54">
        <f>SUM(F41,G41)</f>
        <v>36</v>
      </c>
      <c r="I41" s="52">
        <v>23</v>
      </c>
      <c r="J41" s="52">
        <v>24</v>
      </c>
      <c r="K41" s="54">
        <f>SUM(I41,J41)</f>
        <v>47</v>
      </c>
      <c r="L41" s="55">
        <f>SUM(K41,H41)</f>
        <v>83</v>
      </c>
      <c r="M41" s="56"/>
      <c r="N41" s="56" t="s">
        <v>44</v>
      </c>
      <c r="O41" s="57">
        <f>SUM(F46,G46)</f>
        <v>138</v>
      </c>
    </row>
    <row r="42" spans="1:15" ht="14.1" customHeight="1" x14ac:dyDescent="0.25">
      <c r="A42" s="88"/>
      <c r="B42" s="52">
        <v>6</v>
      </c>
      <c r="C42" s="53" t="s">
        <v>32</v>
      </c>
      <c r="D42" s="53" t="s">
        <v>16</v>
      </c>
      <c r="E42" s="53" t="s">
        <v>9</v>
      </c>
      <c r="F42" s="52">
        <v>16</v>
      </c>
      <c r="G42" s="52">
        <v>19</v>
      </c>
      <c r="H42" s="54">
        <f t="shared" ref="H42:H45" si="6">SUM(F42,G42)</f>
        <v>35</v>
      </c>
      <c r="I42" s="52">
        <v>20</v>
      </c>
      <c r="J42" s="52">
        <v>18</v>
      </c>
      <c r="K42" s="54">
        <f t="shared" ref="K42:K45" si="7">SUM(I42,J42)</f>
        <v>38</v>
      </c>
      <c r="L42" s="55">
        <f t="shared" ref="L42:L45" si="8">SUM(K42,H42)</f>
        <v>73</v>
      </c>
      <c r="M42" s="56"/>
      <c r="N42" s="56" t="s">
        <v>45</v>
      </c>
      <c r="O42" s="57">
        <f>SUM(I46,J46)</f>
        <v>190</v>
      </c>
    </row>
    <row r="43" spans="1:15" ht="14.1" customHeight="1" x14ac:dyDescent="0.25">
      <c r="A43" s="88"/>
      <c r="B43" s="52">
        <v>45</v>
      </c>
      <c r="C43" s="53" t="s">
        <v>2</v>
      </c>
      <c r="D43" s="53" t="s">
        <v>19</v>
      </c>
      <c r="E43" s="53" t="s">
        <v>9</v>
      </c>
      <c r="F43" s="52">
        <v>15</v>
      </c>
      <c r="G43" s="52">
        <v>15</v>
      </c>
      <c r="H43" s="54">
        <f t="shared" si="6"/>
        <v>30</v>
      </c>
      <c r="I43" s="52">
        <v>20</v>
      </c>
      <c r="J43" s="52">
        <v>20</v>
      </c>
      <c r="K43" s="54">
        <f t="shared" si="7"/>
        <v>40</v>
      </c>
      <c r="L43" s="55">
        <f t="shared" si="8"/>
        <v>70</v>
      </c>
      <c r="M43" s="56"/>
      <c r="N43" s="56"/>
      <c r="O43" s="57"/>
    </row>
    <row r="44" spans="1:15" ht="14.1" customHeight="1" x14ac:dyDescent="0.25">
      <c r="A44" s="88"/>
      <c r="B44" s="52">
        <v>22</v>
      </c>
      <c r="C44" s="53" t="s">
        <v>2</v>
      </c>
      <c r="D44" s="53" t="s">
        <v>52</v>
      </c>
      <c r="E44" s="53" t="s">
        <v>9</v>
      </c>
      <c r="F44" s="52">
        <v>12</v>
      </c>
      <c r="G44" s="52">
        <v>11</v>
      </c>
      <c r="H44" s="54">
        <f t="shared" si="6"/>
        <v>23</v>
      </c>
      <c r="I44" s="52">
        <v>14</v>
      </c>
      <c r="J44" s="52">
        <v>17</v>
      </c>
      <c r="K44" s="54">
        <f t="shared" si="7"/>
        <v>31</v>
      </c>
      <c r="L44" s="55">
        <f t="shared" si="8"/>
        <v>54</v>
      </c>
      <c r="M44" s="56"/>
      <c r="N44" s="56"/>
      <c r="O44" s="57"/>
    </row>
    <row r="45" spans="1:15" ht="14.1" customHeight="1" thickBot="1" x14ac:dyDescent="0.3">
      <c r="A45" s="88"/>
      <c r="B45" s="52">
        <v>47</v>
      </c>
      <c r="C45" s="53" t="s">
        <v>59</v>
      </c>
      <c r="D45" s="53" t="s">
        <v>38</v>
      </c>
      <c r="E45" s="53" t="s">
        <v>9</v>
      </c>
      <c r="F45" s="58">
        <v>7</v>
      </c>
      <c r="G45" s="58">
        <v>7</v>
      </c>
      <c r="H45" s="59">
        <f t="shared" si="6"/>
        <v>14</v>
      </c>
      <c r="I45" s="58">
        <v>16</v>
      </c>
      <c r="J45" s="58">
        <v>18</v>
      </c>
      <c r="K45" s="59">
        <f t="shared" si="7"/>
        <v>34</v>
      </c>
      <c r="L45" s="60">
        <f t="shared" si="8"/>
        <v>48</v>
      </c>
      <c r="M45" s="56"/>
      <c r="N45" s="61" t="s">
        <v>30</v>
      </c>
      <c r="O45" s="62">
        <f>SUM(O41:O42)</f>
        <v>328</v>
      </c>
    </row>
    <row r="46" spans="1:15" ht="14.1" customHeight="1" x14ac:dyDescent="0.25">
      <c r="A46" s="56"/>
      <c r="B46" s="56"/>
      <c r="C46" s="56"/>
      <c r="D46" s="56"/>
      <c r="E46" s="56"/>
      <c r="F46" s="63">
        <f>SUM(F41:F45)</f>
        <v>68</v>
      </c>
      <c r="G46" s="63">
        <f>SUM(G41:G45)</f>
        <v>70</v>
      </c>
      <c r="H46" s="63"/>
      <c r="I46" s="63">
        <f>SUM(I41:I45)</f>
        <v>93</v>
      </c>
      <c r="J46" s="63">
        <f>SUM(J41:J45)</f>
        <v>97</v>
      </c>
      <c r="K46" s="63"/>
      <c r="L46" s="56"/>
      <c r="M46" s="56"/>
      <c r="N46" s="56"/>
      <c r="O46" s="57"/>
    </row>
    <row r="47" spans="1:15" x14ac:dyDescent="0.25">
      <c r="A47" s="81">
        <v>3</v>
      </c>
      <c r="B47" s="64">
        <v>36</v>
      </c>
      <c r="C47" s="65" t="s">
        <v>3</v>
      </c>
      <c r="D47" s="65" t="s">
        <v>47</v>
      </c>
      <c r="E47" s="65" t="s">
        <v>8</v>
      </c>
      <c r="F47" s="64">
        <v>14</v>
      </c>
      <c r="G47" s="64">
        <v>17</v>
      </c>
      <c r="H47" s="66">
        <f t="shared" ref="H47:H51" si="9">SUM(F47,G47)</f>
        <v>31</v>
      </c>
      <c r="I47" s="64">
        <v>22</v>
      </c>
      <c r="J47" s="64">
        <v>23</v>
      </c>
      <c r="K47" s="66">
        <f t="shared" ref="K47:K51" si="10">SUM(I47,J47)</f>
        <v>45</v>
      </c>
      <c r="L47" s="67">
        <f t="shared" ref="L47:L51" si="11">SUM(K47,H47)</f>
        <v>76</v>
      </c>
      <c r="M47" s="68"/>
      <c r="N47" s="68" t="s">
        <v>44</v>
      </c>
      <c r="O47" s="69">
        <f>SUM(F52,G52)</f>
        <v>139</v>
      </c>
    </row>
    <row r="48" spans="1:15" x14ac:dyDescent="0.25">
      <c r="A48" s="81"/>
      <c r="B48" s="64">
        <v>5</v>
      </c>
      <c r="C48" s="65" t="s">
        <v>13</v>
      </c>
      <c r="D48" s="65" t="s">
        <v>18</v>
      </c>
      <c r="E48" s="65" t="s">
        <v>8</v>
      </c>
      <c r="F48" s="64">
        <v>17</v>
      </c>
      <c r="G48" s="64">
        <v>14</v>
      </c>
      <c r="H48" s="66">
        <f t="shared" si="9"/>
        <v>31</v>
      </c>
      <c r="I48" s="64">
        <v>20</v>
      </c>
      <c r="J48" s="64">
        <v>16</v>
      </c>
      <c r="K48" s="66">
        <f t="shared" si="10"/>
        <v>36</v>
      </c>
      <c r="L48" s="67">
        <f t="shared" si="11"/>
        <v>67</v>
      </c>
      <c r="M48" s="68"/>
      <c r="N48" s="68" t="s">
        <v>45</v>
      </c>
      <c r="O48" s="69">
        <f>SUM(I52,J52)</f>
        <v>188</v>
      </c>
    </row>
    <row r="49" spans="1:15" x14ac:dyDescent="0.25">
      <c r="A49" s="81"/>
      <c r="B49" s="64">
        <v>2</v>
      </c>
      <c r="C49" s="65" t="s">
        <v>60</v>
      </c>
      <c r="D49" s="65" t="s">
        <v>6</v>
      </c>
      <c r="E49" s="65" t="s">
        <v>8</v>
      </c>
      <c r="F49" s="64">
        <v>13</v>
      </c>
      <c r="G49" s="64">
        <v>13</v>
      </c>
      <c r="H49" s="66">
        <f t="shared" si="9"/>
        <v>26</v>
      </c>
      <c r="I49" s="64">
        <v>17</v>
      </c>
      <c r="J49" s="64">
        <v>19</v>
      </c>
      <c r="K49" s="66">
        <f t="shared" si="10"/>
        <v>36</v>
      </c>
      <c r="L49" s="67">
        <f t="shared" si="11"/>
        <v>62</v>
      </c>
      <c r="M49" s="68"/>
      <c r="N49" s="68"/>
      <c r="O49" s="69"/>
    </row>
    <row r="50" spans="1:15" x14ac:dyDescent="0.25">
      <c r="A50" s="81"/>
      <c r="B50" s="64">
        <v>23</v>
      </c>
      <c r="C50" s="65" t="s">
        <v>14</v>
      </c>
      <c r="D50" s="65" t="s">
        <v>20</v>
      </c>
      <c r="E50" s="65" t="s">
        <v>8</v>
      </c>
      <c r="F50" s="64">
        <v>11</v>
      </c>
      <c r="G50" s="64">
        <v>12</v>
      </c>
      <c r="H50" s="66">
        <f t="shared" si="9"/>
        <v>23</v>
      </c>
      <c r="I50" s="64">
        <v>18</v>
      </c>
      <c r="J50" s="64">
        <v>20</v>
      </c>
      <c r="K50" s="66">
        <f t="shared" si="10"/>
        <v>38</v>
      </c>
      <c r="L50" s="67">
        <f t="shared" si="11"/>
        <v>61</v>
      </c>
      <c r="M50" s="68"/>
      <c r="N50" s="68"/>
      <c r="O50" s="69"/>
    </row>
    <row r="51" spans="1:15" ht="15.75" thickBot="1" x14ac:dyDescent="0.3">
      <c r="A51" s="81"/>
      <c r="B51" s="64">
        <v>11</v>
      </c>
      <c r="C51" s="65" t="s">
        <v>50</v>
      </c>
      <c r="D51" s="65" t="s">
        <v>51</v>
      </c>
      <c r="E51" s="65" t="s">
        <v>8</v>
      </c>
      <c r="F51" s="70">
        <v>12</v>
      </c>
      <c r="G51" s="70">
        <v>16</v>
      </c>
      <c r="H51" s="71">
        <f t="shared" si="9"/>
        <v>28</v>
      </c>
      <c r="I51" s="70">
        <v>18</v>
      </c>
      <c r="J51" s="70">
        <v>15</v>
      </c>
      <c r="K51" s="71">
        <f t="shared" si="10"/>
        <v>33</v>
      </c>
      <c r="L51" s="72">
        <f t="shared" si="11"/>
        <v>61</v>
      </c>
      <c r="M51" s="68"/>
      <c r="N51" s="73" t="s">
        <v>30</v>
      </c>
      <c r="O51" s="74">
        <f>SUM(O47:O48)</f>
        <v>327</v>
      </c>
    </row>
    <row r="52" spans="1:15" x14ac:dyDescent="0.25">
      <c r="A52" s="68"/>
      <c r="B52" s="68"/>
      <c r="C52" s="68"/>
      <c r="D52" s="68"/>
      <c r="E52" s="68"/>
      <c r="F52" s="75">
        <f>SUM(F47:F51)</f>
        <v>67</v>
      </c>
      <c r="G52" s="75">
        <f>SUM(G47:G51)</f>
        <v>72</v>
      </c>
      <c r="H52" s="75"/>
      <c r="I52" s="75">
        <f>SUM(I47:I51)</f>
        <v>95</v>
      </c>
      <c r="J52" s="75">
        <f>SUM(J47:J51)</f>
        <v>93</v>
      </c>
      <c r="K52" s="75"/>
      <c r="L52" s="68"/>
      <c r="M52" s="68"/>
      <c r="N52" s="68"/>
      <c r="O52" s="69"/>
    </row>
  </sheetData>
  <mergeCells count="9">
    <mergeCell ref="A1:O1"/>
    <mergeCell ref="A47:A51"/>
    <mergeCell ref="A33:O33"/>
    <mergeCell ref="F3:H3"/>
    <mergeCell ref="I3:K3"/>
    <mergeCell ref="C34:D34"/>
    <mergeCell ref="A35:A39"/>
    <mergeCell ref="A41:A45"/>
    <mergeCell ref="C4:D4"/>
  </mergeCells>
  <printOptions horizontalCentered="1"/>
  <pageMargins left="0.19685039370078741" right="0" top="0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showGridLines="0" workbookViewId="0">
      <selection sqref="A1:O24"/>
    </sheetView>
  </sheetViews>
  <sheetFormatPr defaultRowHeight="15" x14ac:dyDescent="0.25"/>
  <cols>
    <col min="1" max="1" width="5.5703125" customWidth="1"/>
    <col min="2" max="2" width="3.5703125" bestFit="1" customWidth="1"/>
    <col min="3" max="3" width="11.85546875" bestFit="1" customWidth="1"/>
    <col min="4" max="4" width="8.5703125" bestFit="1" customWidth="1"/>
    <col min="5" max="5" width="15.5703125" bestFit="1" customWidth="1"/>
    <col min="6" max="7" width="4.85546875" customWidth="1"/>
    <col min="8" max="8" width="3.85546875" bestFit="1" customWidth="1"/>
    <col min="9" max="11" width="4.85546875" customWidth="1"/>
    <col min="12" max="12" width="4.42578125" bestFit="1" customWidth="1"/>
    <col min="13" max="13" width="2.85546875" customWidth="1"/>
    <col min="14" max="14" width="7.85546875" bestFit="1" customWidth="1"/>
    <col min="15" max="15" width="5.7109375" style="24" bestFit="1" customWidth="1"/>
  </cols>
  <sheetData>
    <row r="1" spans="1:16" ht="15.75" x14ac:dyDescent="0.25">
      <c r="A1" s="82"/>
      <c r="B1" s="82"/>
      <c r="C1" s="82"/>
      <c r="D1" s="82"/>
      <c r="E1" s="82"/>
      <c r="F1" s="37" t="s">
        <v>24</v>
      </c>
      <c r="G1" s="38"/>
      <c r="H1" s="39"/>
      <c r="I1" s="37" t="s">
        <v>27</v>
      </c>
      <c r="J1" s="38"/>
      <c r="K1" s="39"/>
      <c r="L1" s="3"/>
      <c r="M1" s="3"/>
      <c r="N1" s="3"/>
      <c r="O1" s="22"/>
      <c r="P1" s="3"/>
    </row>
    <row r="2" spans="1:16" ht="15" customHeight="1" x14ac:dyDescent="0.25">
      <c r="A2" s="25" t="s">
        <v>0</v>
      </c>
      <c r="B2" s="25" t="s">
        <v>62</v>
      </c>
      <c r="C2" s="86" t="s">
        <v>26</v>
      </c>
      <c r="D2" s="86"/>
      <c r="E2" s="26" t="s">
        <v>25</v>
      </c>
      <c r="F2" s="25" t="s">
        <v>21</v>
      </c>
      <c r="G2" s="25" t="s">
        <v>22</v>
      </c>
      <c r="H2" s="25"/>
      <c r="I2" s="32" t="s">
        <v>28</v>
      </c>
      <c r="J2" s="25" t="s">
        <v>29</v>
      </c>
      <c r="K2" s="25"/>
      <c r="L2" s="32"/>
      <c r="M2" s="27"/>
      <c r="N2" s="25"/>
      <c r="O2" s="28"/>
      <c r="P2" s="3"/>
    </row>
    <row r="3" spans="1:16" ht="14.1" customHeight="1" x14ac:dyDescent="0.25">
      <c r="A3" s="91">
        <v>1</v>
      </c>
      <c r="B3" s="4">
        <v>35</v>
      </c>
      <c r="C3" s="5" t="s">
        <v>12</v>
      </c>
      <c r="D3" s="5" t="s">
        <v>46</v>
      </c>
      <c r="E3" s="5" t="s">
        <v>10</v>
      </c>
      <c r="F3" s="4">
        <v>19</v>
      </c>
      <c r="G3" s="4">
        <v>18</v>
      </c>
      <c r="H3" s="6">
        <f t="shared" ref="H3:H7" si="0">SUM(F3,G3)</f>
        <v>37</v>
      </c>
      <c r="I3" s="4">
        <v>22</v>
      </c>
      <c r="J3" s="4">
        <v>21</v>
      </c>
      <c r="K3" s="6">
        <f t="shared" ref="K3:K7" si="1">SUM(I3,J3)</f>
        <v>43</v>
      </c>
      <c r="L3" s="7">
        <f t="shared" ref="L3:L7" si="2">SUM(K3,H3)</f>
        <v>80</v>
      </c>
      <c r="M3" s="3"/>
      <c r="N3" s="3" t="s">
        <v>44</v>
      </c>
      <c r="O3" s="22">
        <f>SUM(F8,G8)</f>
        <v>167</v>
      </c>
      <c r="P3" s="3"/>
    </row>
    <row r="4" spans="1:16" ht="14.1" customHeight="1" x14ac:dyDescent="0.25">
      <c r="A4" s="91"/>
      <c r="B4" s="4">
        <v>25</v>
      </c>
      <c r="C4" s="5" t="s">
        <v>11</v>
      </c>
      <c r="D4" s="5" t="s">
        <v>16</v>
      </c>
      <c r="E4" s="5" t="s">
        <v>10</v>
      </c>
      <c r="F4" s="4">
        <v>19</v>
      </c>
      <c r="G4" s="4">
        <v>15</v>
      </c>
      <c r="H4" s="6">
        <f t="shared" si="0"/>
        <v>34</v>
      </c>
      <c r="I4" s="4">
        <v>23</v>
      </c>
      <c r="J4" s="4">
        <v>21</v>
      </c>
      <c r="K4" s="6">
        <f t="shared" si="1"/>
        <v>44</v>
      </c>
      <c r="L4" s="7">
        <f t="shared" si="2"/>
        <v>78</v>
      </c>
      <c r="M4" s="3"/>
      <c r="N4" s="3" t="s">
        <v>45</v>
      </c>
      <c r="O4" s="22">
        <f>SUM(I8,J8)</f>
        <v>208</v>
      </c>
      <c r="P4" s="3"/>
    </row>
    <row r="5" spans="1:16" ht="14.1" customHeight="1" x14ac:dyDescent="0.25">
      <c r="A5" s="91"/>
      <c r="B5" s="4">
        <v>27</v>
      </c>
      <c r="C5" s="5" t="s">
        <v>4</v>
      </c>
      <c r="D5" s="5" t="s">
        <v>7</v>
      </c>
      <c r="E5" s="5" t="s">
        <v>10</v>
      </c>
      <c r="F5" s="4">
        <v>20</v>
      </c>
      <c r="G5" s="4">
        <v>18</v>
      </c>
      <c r="H5" s="6">
        <f t="shared" si="0"/>
        <v>38</v>
      </c>
      <c r="I5" s="4">
        <v>19</v>
      </c>
      <c r="J5" s="4">
        <v>21</v>
      </c>
      <c r="K5" s="6">
        <f t="shared" si="1"/>
        <v>40</v>
      </c>
      <c r="L5" s="7">
        <f t="shared" si="2"/>
        <v>78</v>
      </c>
      <c r="M5" s="3"/>
      <c r="N5" s="3"/>
      <c r="O5" s="22"/>
      <c r="P5" s="3"/>
    </row>
    <row r="6" spans="1:16" ht="14.1" customHeight="1" x14ac:dyDescent="0.25">
      <c r="A6" s="91"/>
      <c r="B6" s="4">
        <v>16</v>
      </c>
      <c r="C6" s="5" t="s">
        <v>11</v>
      </c>
      <c r="D6" s="5" t="s">
        <v>15</v>
      </c>
      <c r="E6" s="5" t="s">
        <v>10</v>
      </c>
      <c r="F6" s="4">
        <v>13</v>
      </c>
      <c r="G6" s="4">
        <v>16</v>
      </c>
      <c r="H6" s="6">
        <f t="shared" si="0"/>
        <v>29</v>
      </c>
      <c r="I6" s="4">
        <v>23</v>
      </c>
      <c r="J6" s="4">
        <v>21</v>
      </c>
      <c r="K6" s="6">
        <f t="shared" si="1"/>
        <v>44</v>
      </c>
      <c r="L6" s="7">
        <f t="shared" si="2"/>
        <v>73</v>
      </c>
      <c r="M6" s="3"/>
      <c r="N6" s="3"/>
      <c r="O6" s="22"/>
      <c r="P6" s="3"/>
    </row>
    <row r="7" spans="1:16" ht="14.1" customHeight="1" thickBot="1" x14ac:dyDescent="0.3">
      <c r="A7" s="91"/>
      <c r="B7" s="4">
        <v>12</v>
      </c>
      <c r="C7" s="5" t="s">
        <v>12</v>
      </c>
      <c r="D7" s="5" t="s">
        <v>37</v>
      </c>
      <c r="E7" s="5" t="s">
        <v>10</v>
      </c>
      <c r="F7" s="8">
        <v>14</v>
      </c>
      <c r="G7" s="8">
        <v>15</v>
      </c>
      <c r="H7" s="9">
        <f t="shared" si="0"/>
        <v>29</v>
      </c>
      <c r="I7" s="8">
        <v>18</v>
      </c>
      <c r="J7" s="8">
        <v>19</v>
      </c>
      <c r="K7" s="9">
        <f t="shared" si="1"/>
        <v>37</v>
      </c>
      <c r="L7" s="10">
        <f t="shared" si="2"/>
        <v>66</v>
      </c>
      <c r="M7" s="3"/>
      <c r="N7" s="11" t="s">
        <v>30</v>
      </c>
      <c r="O7" s="23">
        <f>SUM(O3:O4)</f>
        <v>375</v>
      </c>
      <c r="P7" s="3"/>
    </row>
    <row r="8" spans="1:16" ht="14.1" customHeight="1" x14ac:dyDescent="0.25">
      <c r="A8" s="3"/>
      <c r="B8" s="3"/>
      <c r="C8" s="3"/>
      <c r="D8" s="3"/>
      <c r="E8" s="3"/>
      <c r="F8" s="2">
        <f>SUM(F3:F7)</f>
        <v>85</v>
      </c>
      <c r="G8" s="2">
        <f>SUM(G3:G7)</f>
        <v>82</v>
      </c>
      <c r="H8" s="2"/>
      <c r="I8" s="2">
        <f>SUM(I3:I7)</f>
        <v>105</v>
      </c>
      <c r="J8" s="2">
        <f>SUM(J3:J7)</f>
        <v>103</v>
      </c>
      <c r="K8" s="3"/>
      <c r="L8" s="3"/>
      <c r="M8" s="3"/>
      <c r="N8" s="3"/>
      <c r="O8" s="22"/>
      <c r="P8" s="3"/>
    </row>
    <row r="9" spans="1:16" ht="14.1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22"/>
      <c r="P9" s="3"/>
    </row>
    <row r="10" spans="1:16" ht="15" customHeight="1" x14ac:dyDescent="0.25">
      <c r="A10" s="25" t="s">
        <v>0</v>
      </c>
      <c r="B10" s="25" t="s">
        <v>62</v>
      </c>
      <c r="C10" s="86" t="s">
        <v>26</v>
      </c>
      <c r="D10" s="86"/>
      <c r="E10" s="26" t="s">
        <v>25</v>
      </c>
      <c r="F10" s="25" t="s">
        <v>21</v>
      </c>
      <c r="G10" s="25" t="s">
        <v>22</v>
      </c>
      <c r="H10" s="25"/>
      <c r="I10" s="25" t="s">
        <v>28</v>
      </c>
      <c r="J10" s="25" t="s">
        <v>29</v>
      </c>
      <c r="K10" s="25"/>
      <c r="L10" s="25"/>
      <c r="M10" s="27"/>
      <c r="N10" s="27"/>
      <c r="O10" s="28"/>
      <c r="P10" s="3"/>
    </row>
    <row r="11" spans="1:16" ht="14.1" customHeight="1" x14ac:dyDescent="0.25">
      <c r="A11" s="91">
        <v>2</v>
      </c>
      <c r="B11" s="4">
        <v>9</v>
      </c>
      <c r="C11" s="5" t="s">
        <v>2</v>
      </c>
      <c r="D11" s="5" t="s">
        <v>5</v>
      </c>
      <c r="E11" s="5" t="s">
        <v>9</v>
      </c>
      <c r="F11" s="4">
        <v>18</v>
      </c>
      <c r="G11" s="4">
        <v>18</v>
      </c>
      <c r="H11" s="6">
        <f>SUM(F11,G11)</f>
        <v>36</v>
      </c>
      <c r="I11" s="4">
        <v>23</v>
      </c>
      <c r="J11" s="4">
        <v>24</v>
      </c>
      <c r="K11" s="6">
        <f>SUM(I11,J11)</f>
        <v>47</v>
      </c>
      <c r="L11" s="7">
        <f>SUM(K11,H11)</f>
        <v>83</v>
      </c>
      <c r="M11" s="3"/>
      <c r="N11" s="3" t="s">
        <v>44</v>
      </c>
      <c r="O11" s="22">
        <f>SUM(F16,G16)</f>
        <v>138</v>
      </c>
      <c r="P11" s="3"/>
    </row>
    <row r="12" spans="1:16" ht="14.1" customHeight="1" x14ac:dyDescent="0.25">
      <c r="A12" s="91"/>
      <c r="B12" s="4">
        <v>6</v>
      </c>
      <c r="C12" s="5" t="s">
        <v>32</v>
      </c>
      <c r="D12" s="5" t="s">
        <v>16</v>
      </c>
      <c r="E12" s="5" t="s">
        <v>9</v>
      </c>
      <c r="F12" s="4">
        <v>16</v>
      </c>
      <c r="G12" s="4">
        <v>19</v>
      </c>
      <c r="H12" s="6">
        <f t="shared" ref="H12:H15" si="3">SUM(F12,G12)</f>
        <v>35</v>
      </c>
      <c r="I12" s="4">
        <v>20</v>
      </c>
      <c r="J12" s="4">
        <v>18</v>
      </c>
      <c r="K12" s="6">
        <f t="shared" ref="K12:K15" si="4">SUM(I12,J12)</f>
        <v>38</v>
      </c>
      <c r="L12" s="7">
        <f t="shared" ref="L12:L15" si="5">SUM(K12,H12)</f>
        <v>73</v>
      </c>
      <c r="M12" s="3"/>
      <c r="N12" s="3" t="s">
        <v>45</v>
      </c>
      <c r="O12" s="22">
        <f>SUM(I16,J16)</f>
        <v>190</v>
      </c>
      <c r="P12" s="3"/>
    </row>
    <row r="13" spans="1:16" ht="14.1" customHeight="1" x14ac:dyDescent="0.25">
      <c r="A13" s="91"/>
      <c r="B13" s="4">
        <v>45</v>
      </c>
      <c r="C13" s="5" t="s">
        <v>2</v>
      </c>
      <c r="D13" s="5" t="s">
        <v>19</v>
      </c>
      <c r="E13" s="5" t="s">
        <v>9</v>
      </c>
      <c r="F13" s="4">
        <v>15</v>
      </c>
      <c r="G13" s="4">
        <v>15</v>
      </c>
      <c r="H13" s="6">
        <f t="shared" si="3"/>
        <v>30</v>
      </c>
      <c r="I13" s="4">
        <v>20</v>
      </c>
      <c r="J13" s="4">
        <v>20</v>
      </c>
      <c r="K13" s="6">
        <f t="shared" si="4"/>
        <v>40</v>
      </c>
      <c r="L13" s="7">
        <f t="shared" si="5"/>
        <v>70</v>
      </c>
      <c r="M13" s="3"/>
      <c r="N13" s="3"/>
      <c r="O13" s="22"/>
      <c r="P13" s="3"/>
    </row>
    <row r="14" spans="1:16" ht="14.1" customHeight="1" x14ac:dyDescent="0.25">
      <c r="A14" s="91"/>
      <c r="B14" s="4">
        <v>22</v>
      </c>
      <c r="C14" s="5" t="s">
        <v>2</v>
      </c>
      <c r="D14" s="5" t="s">
        <v>52</v>
      </c>
      <c r="E14" s="5" t="s">
        <v>9</v>
      </c>
      <c r="F14" s="4">
        <v>12</v>
      </c>
      <c r="G14" s="4">
        <v>11</v>
      </c>
      <c r="H14" s="6">
        <f t="shared" si="3"/>
        <v>23</v>
      </c>
      <c r="I14" s="4">
        <v>14</v>
      </c>
      <c r="J14" s="4">
        <v>17</v>
      </c>
      <c r="K14" s="6">
        <f t="shared" si="4"/>
        <v>31</v>
      </c>
      <c r="L14" s="7">
        <f t="shared" si="5"/>
        <v>54</v>
      </c>
      <c r="M14" s="3"/>
      <c r="N14" s="3"/>
      <c r="O14" s="22"/>
      <c r="P14" s="3"/>
    </row>
    <row r="15" spans="1:16" ht="14.1" customHeight="1" thickBot="1" x14ac:dyDescent="0.3">
      <c r="A15" s="91"/>
      <c r="B15" s="4">
        <v>47</v>
      </c>
      <c r="C15" s="5" t="s">
        <v>59</v>
      </c>
      <c r="D15" s="5" t="s">
        <v>38</v>
      </c>
      <c r="E15" s="5" t="s">
        <v>9</v>
      </c>
      <c r="F15" s="8">
        <v>7</v>
      </c>
      <c r="G15" s="8">
        <v>7</v>
      </c>
      <c r="H15" s="9">
        <f t="shared" si="3"/>
        <v>14</v>
      </c>
      <c r="I15" s="8">
        <v>16</v>
      </c>
      <c r="J15" s="8">
        <v>18</v>
      </c>
      <c r="K15" s="9">
        <f t="shared" si="4"/>
        <v>34</v>
      </c>
      <c r="L15" s="10">
        <f t="shared" si="5"/>
        <v>48</v>
      </c>
      <c r="M15" s="3"/>
      <c r="N15" s="11" t="s">
        <v>30</v>
      </c>
      <c r="O15" s="23">
        <f>SUM(O11:O12)</f>
        <v>328</v>
      </c>
      <c r="P15" s="3"/>
    </row>
    <row r="16" spans="1:16" ht="14.1" customHeight="1" x14ac:dyDescent="0.25">
      <c r="A16" s="3"/>
      <c r="B16" s="3"/>
      <c r="C16" s="3"/>
      <c r="D16" s="3"/>
      <c r="E16" s="3"/>
      <c r="F16" s="2">
        <f>SUM(F11:F15)</f>
        <v>68</v>
      </c>
      <c r="G16" s="2">
        <f>SUM(G11:G15)</f>
        <v>70</v>
      </c>
      <c r="H16" s="2"/>
      <c r="I16" s="2">
        <f>SUM(I11:I15)</f>
        <v>93</v>
      </c>
      <c r="J16" s="2">
        <f>SUM(J11:J15)</f>
        <v>97</v>
      </c>
      <c r="K16" s="2"/>
      <c r="L16" s="3"/>
      <c r="M16" s="3"/>
      <c r="N16" s="3"/>
      <c r="O16" s="22"/>
      <c r="P16" s="3"/>
    </row>
    <row r="17" spans="1:16" ht="14.1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22"/>
      <c r="P17" s="3"/>
    </row>
    <row r="18" spans="1:16" ht="15" customHeight="1" x14ac:dyDescent="0.25">
      <c r="A18" s="25" t="s">
        <v>0</v>
      </c>
      <c r="B18" s="25" t="s">
        <v>62</v>
      </c>
      <c r="C18" s="86" t="s">
        <v>26</v>
      </c>
      <c r="D18" s="86"/>
      <c r="E18" s="26" t="s">
        <v>25</v>
      </c>
      <c r="F18" s="25" t="s">
        <v>21</v>
      </c>
      <c r="G18" s="25" t="s">
        <v>22</v>
      </c>
      <c r="H18" s="25"/>
      <c r="I18" s="25" t="s">
        <v>28</v>
      </c>
      <c r="J18" s="25" t="s">
        <v>29</v>
      </c>
      <c r="K18" s="25"/>
      <c r="L18" s="25"/>
      <c r="M18" s="27"/>
      <c r="N18" s="27"/>
      <c r="O18" s="28"/>
      <c r="P18" s="3"/>
    </row>
    <row r="19" spans="1:16" ht="14.1" customHeight="1" x14ac:dyDescent="0.25">
      <c r="A19" s="91">
        <v>3</v>
      </c>
      <c r="B19" s="4">
        <v>36</v>
      </c>
      <c r="C19" s="5" t="s">
        <v>3</v>
      </c>
      <c r="D19" s="5" t="s">
        <v>47</v>
      </c>
      <c r="E19" s="5" t="s">
        <v>8</v>
      </c>
      <c r="F19" s="4">
        <v>14</v>
      </c>
      <c r="G19" s="4">
        <v>17</v>
      </c>
      <c r="H19" s="6">
        <f t="shared" ref="H19:H23" si="6">SUM(F19,G19)</f>
        <v>31</v>
      </c>
      <c r="I19" s="4">
        <v>22</v>
      </c>
      <c r="J19" s="4">
        <v>23</v>
      </c>
      <c r="K19" s="6">
        <f t="shared" ref="K19:K23" si="7">SUM(I19,J19)</f>
        <v>45</v>
      </c>
      <c r="L19" s="7">
        <f t="shared" ref="L19:L23" si="8">SUM(K19,H19)</f>
        <v>76</v>
      </c>
      <c r="M19" s="3"/>
      <c r="N19" s="3" t="s">
        <v>44</v>
      </c>
      <c r="O19" s="22">
        <f>SUM(F24,G24)</f>
        <v>139</v>
      </c>
      <c r="P19" s="3"/>
    </row>
    <row r="20" spans="1:16" ht="14.1" customHeight="1" x14ac:dyDescent="0.25">
      <c r="A20" s="91"/>
      <c r="B20" s="4">
        <v>5</v>
      </c>
      <c r="C20" s="5" t="s">
        <v>13</v>
      </c>
      <c r="D20" s="5" t="s">
        <v>18</v>
      </c>
      <c r="E20" s="5" t="s">
        <v>8</v>
      </c>
      <c r="F20" s="4">
        <v>17</v>
      </c>
      <c r="G20" s="4">
        <v>14</v>
      </c>
      <c r="H20" s="6">
        <f t="shared" si="6"/>
        <v>31</v>
      </c>
      <c r="I20" s="4">
        <v>20</v>
      </c>
      <c r="J20" s="4">
        <v>16</v>
      </c>
      <c r="K20" s="6">
        <f t="shared" si="7"/>
        <v>36</v>
      </c>
      <c r="L20" s="7">
        <f t="shared" si="8"/>
        <v>67</v>
      </c>
      <c r="M20" s="3"/>
      <c r="N20" s="3" t="s">
        <v>45</v>
      </c>
      <c r="O20" s="22">
        <f>SUM(I24,J24)</f>
        <v>188</v>
      </c>
      <c r="P20" s="3"/>
    </row>
    <row r="21" spans="1:16" ht="14.1" customHeight="1" x14ac:dyDescent="0.25">
      <c r="A21" s="91"/>
      <c r="B21" s="4">
        <v>2</v>
      </c>
      <c r="C21" s="5" t="s">
        <v>60</v>
      </c>
      <c r="D21" s="5" t="s">
        <v>6</v>
      </c>
      <c r="E21" s="5" t="s">
        <v>8</v>
      </c>
      <c r="F21" s="4">
        <v>13</v>
      </c>
      <c r="G21" s="4">
        <v>13</v>
      </c>
      <c r="H21" s="6">
        <f t="shared" si="6"/>
        <v>26</v>
      </c>
      <c r="I21" s="4">
        <v>17</v>
      </c>
      <c r="J21" s="4">
        <v>19</v>
      </c>
      <c r="K21" s="6">
        <f t="shared" si="7"/>
        <v>36</v>
      </c>
      <c r="L21" s="7">
        <f t="shared" si="8"/>
        <v>62</v>
      </c>
      <c r="M21" s="3"/>
      <c r="N21" s="3"/>
      <c r="O21" s="22"/>
      <c r="P21" s="3"/>
    </row>
    <row r="22" spans="1:16" ht="14.1" customHeight="1" x14ac:dyDescent="0.25">
      <c r="A22" s="91"/>
      <c r="B22" s="4">
        <v>23</v>
      </c>
      <c r="C22" s="5" t="s">
        <v>14</v>
      </c>
      <c r="D22" s="5" t="s">
        <v>20</v>
      </c>
      <c r="E22" s="5" t="s">
        <v>8</v>
      </c>
      <c r="F22" s="4">
        <v>11</v>
      </c>
      <c r="G22" s="4">
        <v>12</v>
      </c>
      <c r="H22" s="6">
        <f t="shared" si="6"/>
        <v>23</v>
      </c>
      <c r="I22" s="4">
        <v>18</v>
      </c>
      <c r="J22" s="4">
        <v>20</v>
      </c>
      <c r="K22" s="6">
        <f t="shared" si="7"/>
        <v>38</v>
      </c>
      <c r="L22" s="7">
        <f t="shared" si="8"/>
        <v>61</v>
      </c>
      <c r="M22" s="3"/>
      <c r="N22" s="3"/>
      <c r="O22" s="22"/>
      <c r="P22" s="3"/>
    </row>
    <row r="23" spans="1:16" ht="14.1" customHeight="1" thickBot="1" x14ac:dyDescent="0.3">
      <c r="A23" s="91"/>
      <c r="B23" s="4">
        <v>11</v>
      </c>
      <c r="C23" s="5" t="s">
        <v>50</v>
      </c>
      <c r="D23" s="5" t="s">
        <v>51</v>
      </c>
      <c r="E23" s="5" t="s">
        <v>8</v>
      </c>
      <c r="F23" s="8">
        <v>12</v>
      </c>
      <c r="G23" s="8">
        <v>16</v>
      </c>
      <c r="H23" s="9">
        <f t="shared" si="6"/>
        <v>28</v>
      </c>
      <c r="I23" s="8">
        <v>18</v>
      </c>
      <c r="J23" s="8">
        <v>15</v>
      </c>
      <c r="K23" s="9">
        <f t="shared" si="7"/>
        <v>33</v>
      </c>
      <c r="L23" s="10">
        <f t="shared" si="8"/>
        <v>61</v>
      </c>
      <c r="M23" s="3"/>
      <c r="N23" s="11" t="s">
        <v>30</v>
      </c>
      <c r="O23" s="23">
        <f>SUM(O19:O20)</f>
        <v>327</v>
      </c>
      <c r="P23" s="3"/>
    </row>
    <row r="24" spans="1:16" ht="14.1" customHeight="1" x14ac:dyDescent="0.25">
      <c r="A24" s="3"/>
      <c r="B24" s="3"/>
      <c r="C24" s="3"/>
      <c r="D24" s="3"/>
      <c r="E24" s="3"/>
      <c r="F24" s="2">
        <f>SUM(F19:F23)</f>
        <v>67</v>
      </c>
      <c r="G24" s="2">
        <f>SUM(G19:G23)</f>
        <v>72</v>
      </c>
      <c r="H24" s="2"/>
      <c r="I24" s="2">
        <f>SUM(I19:I23)</f>
        <v>95</v>
      </c>
      <c r="J24" s="2">
        <f>SUM(J19:J23)</f>
        <v>93</v>
      </c>
      <c r="K24" s="2"/>
      <c r="L24" s="3"/>
      <c r="M24" s="3"/>
      <c r="N24" s="3"/>
      <c r="O24" s="22"/>
      <c r="P24" s="3"/>
    </row>
    <row r="25" spans="1:16" ht="14.1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22"/>
      <c r="P25" s="3"/>
    </row>
    <row r="26" spans="1:16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22"/>
      <c r="P26" s="3"/>
    </row>
  </sheetData>
  <mergeCells count="7">
    <mergeCell ref="C18:D18"/>
    <mergeCell ref="A19:A23"/>
    <mergeCell ref="A1:E1"/>
    <mergeCell ref="C2:D2"/>
    <mergeCell ref="A3:A7"/>
    <mergeCell ref="C10:D10"/>
    <mergeCell ref="A11:A15"/>
  </mergeCells>
  <printOptions horizontalCentered="1" verticalCentered="1"/>
  <pageMargins left="0.19685039370078741" right="0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Inviduellt</vt:lpstr>
      <vt:lpstr>Lag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 laptop</dc:creator>
  <cp:lastModifiedBy>Urban</cp:lastModifiedBy>
  <cp:lastPrinted>2012-03-31T15:39:27Z</cp:lastPrinted>
  <dcterms:created xsi:type="dcterms:W3CDTF">2011-04-12T17:33:21Z</dcterms:created>
  <dcterms:modified xsi:type="dcterms:W3CDTF">2015-05-02T11:39:18Z</dcterms:modified>
</cp:coreProperties>
</file>